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①現況レントロール" sheetId="1" state="visible" r:id="rId1"/>
    <sheet name="②契約状況表(銀行提出用)" sheetId="2" state="visible" r:id="rId2"/>
    <sheet name="③月別入金表(3年分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m/dd"/>
    <numFmt numFmtId="165" formatCode="0.0%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color rgb="00555555"/>
      <sz val="9"/>
    </font>
  </fonts>
  <fills count="5">
    <fill>
      <patternFill/>
    </fill>
    <fill>
      <patternFill patternType="gray125"/>
    </fill>
    <fill>
      <patternFill patternType="solid">
        <fgColor rgb="00FFF9C4"/>
      </patternFill>
    </fill>
    <fill>
      <patternFill patternType="solid">
        <fgColor rgb="00A4EA8F"/>
      </patternFill>
    </fill>
    <fill>
      <patternFill patternType="solid">
        <fgColor rgb="00E3F2FD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2" borderId="1" pivotButton="0" quotePrefix="0" xfId="0"/>
    <xf numFmtId="0" fontId="2" fillId="3" borderId="1" applyAlignment="1" pivotButton="0" quotePrefix="0" xfId="0">
      <alignment horizontal="center" vertical="center" wrapText="1"/>
    </xf>
    <xf numFmtId="3" fontId="0" fillId="2" borderId="1" pivotButton="0" quotePrefix="0" xfId="0"/>
    <xf numFmtId="3" fontId="0" fillId="4" borderId="1" pivotButton="0" quotePrefix="0" xfId="0"/>
    <xf numFmtId="0" fontId="0" fillId="4" borderId="1" pivotButton="0" quotePrefix="0" xfId="0"/>
    <xf numFmtId="164" fontId="0" fillId="2" borderId="1" pivotButton="0" quotePrefix="0" xfId="0"/>
    <xf numFmtId="0" fontId="2" fillId="0" borderId="0" pivotButton="0" quotePrefix="0" xfId="0"/>
    <xf numFmtId="0" fontId="0" fillId="0" borderId="1" pivotButton="0" quotePrefix="0" xfId="0"/>
    <xf numFmtId="1" fontId="0" fillId="4" borderId="1" pivotButton="0" quotePrefix="0" xfId="0"/>
    <xf numFmtId="165" fontId="0" fillId="4" borderId="1" pivotButton="0" quotePrefix="0" xfId="0"/>
    <xf numFmtId="10" fontId="0" fillId="4" borderId="1" pivotButton="0" quotePrefix="0" xfId="0"/>
    <xf numFmtId="0" fontId="3" fillId="0" borderId="0" pivotButton="0" quotePrefix="0" xfId="0"/>
    <xf numFmtId="3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4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11" customWidth="1" min="4" max="4"/>
    <col width="7" customWidth="1" min="5" max="5"/>
    <col width="9" customWidth="1" min="6" max="6"/>
    <col width="10" customWidth="1" min="7" max="7"/>
    <col width="11" customWidth="1" min="8" max="8"/>
    <col width="11" customWidth="1" min="9" max="9"/>
    <col width="12" customWidth="1" min="10" max="10"/>
    <col width="12" customWidth="1" min="11" max="11"/>
    <col width="12" customWidth="1" min="12" max="12"/>
    <col width="9" customWidth="1" min="13" max="13"/>
    <col width="11" customWidth="1" min="14" max="14"/>
    <col width="10" customWidth="1" min="15" max="15"/>
    <col width="12" customWidth="1" min="16" max="16"/>
    <col width="12" customWidth="1" min="17" max="17"/>
    <col width="12" customWidth="1" min="18" max="18"/>
    <col width="7" customWidth="1" min="19" max="19"/>
    <col width="36" customWidth="1" min="20" max="20"/>
  </cols>
  <sheetData>
    <row r="1">
      <c r="A1" s="1" t="inlineStr">
        <is>
          <t>レントロール（現況賃料表）　※黄色のセルに入力。空室の行には想定賃料を入れ、備考に「想定」と書く</t>
        </is>
      </c>
    </row>
    <row r="2">
      <c r="A2" t="inlineStr">
        <is>
          <t>物件名</t>
        </is>
      </c>
      <c r="B2" s="2" t="inlineStr"/>
      <c r="D2" t="inlineStr">
        <is>
          <t>所在地（市区まで）</t>
        </is>
      </c>
      <c r="F2" s="2" t="inlineStr"/>
      <c r="I2" t="inlineStr">
        <is>
          <t>作成日</t>
        </is>
      </c>
      <c r="J2" s="2" t="inlineStr"/>
      <c r="L2" t="inlineStr">
        <is>
          <t>作成者</t>
        </is>
      </c>
      <c r="M2" s="2" t="inlineStr"/>
    </row>
    <row r="4" ht="32" customHeight="1">
      <c r="A4" s="3" t="inlineStr">
        <is>
          <t>号室</t>
        </is>
      </c>
      <c r="B4" s="3" t="inlineStr">
        <is>
          <t>階・位置</t>
        </is>
      </c>
      <c r="C4" s="3" t="inlineStr">
        <is>
          <t>間取り</t>
        </is>
      </c>
      <c r="D4" s="3" t="inlineStr">
        <is>
          <t>専有面積(㎡)</t>
        </is>
      </c>
      <c r="E4" s="3" t="inlineStr">
        <is>
          <t>用途</t>
        </is>
      </c>
      <c r="F4" s="3" t="inlineStr">
        <is>
          <t>現況</t>
        </is>
      </c>
      <c r="G4" s="3" t="inlineStr">
        <is>
          <t>契約者区分</t>
        </is>
      </c>
      <c r="H4" s="3" t="inlineStr">
        <is>
          <t>契約形態</t>
        </is>
      </c>
      <c r="I4" s="3" t="inlineStr">
        <is>
          <t>月額賃料</t>
        </is>
      </c>
      <c r="J4" s="3" t="inlineStr">
        <is>
          <t>共益費・管理費</t>
        </is>
      </c>
      <c r="K4" s="3" t="inlineStr">
        <is>
          <t>駐車場・その他</t>
        </is>
      </c>
      <c r="L4" s="3" t="inlineStr">
        <is>
          <t>月額合計</t>
        </is>
      </c>
      <c r="M4" s="3" t="inlineStr">
        <is>
          <t>㎡単価</t>
        </is>
      </c>
      <c r="N4" s="3" t="inlineStr">
        <is>
          <t>敷金</t>
        </is>
      </c>
      <c r="O4" s="3" t="inlineStr">
        <is>
          <t>礼金</t>
        </is>
      </c>
      <c r="P4" s="3" t="inlineStr">
        <is>
          <t>契約開始日</t>
        </is>
      </c>
      <c r="Q4" s="3" t="inlineStr">
        <is>
          <t>契約満了日</t>
        </is>
      </c>
      <c r="R4" s="3" t="inlineStr">
        <is>
          <t>保証会社</t>
        </is>
      </c>
      <c r="S4" s="3" t="inlineStr">
        <is>
          <t>滞納</t>
        </is>
      </c>
      <c r="T4" s="3" t="inlineStr">
        <is>
          <t>備考（想定賃料・フリーレント・特約・告知事項）</t>
        </is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4" t="n"/>
      <c r="J5" s="4" t="n"/>
      <c r="K5" s="4" t="n"/>
      <c r="L5" s="5">
        <f>I5+J5+K5</f>
        <v/>
      </c>
      <c r="M5" s="6">
        <f>IF(D5&gt;0,ROUND(L5/D5,0),"")</f>
        <v/>
      </c>
      <c r="N5" s="4" t="n"/>
      <c r="O5" s="4" t="n"/>
      <c r="P5" s="7" t="n"/>
      <c r="Q5" s="7" t="n"/>
      <c r="R5" s="2" t="n"/>
      <c r="S5" s="2" t="n"/>
      <c r="T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4" t="n"/>
      <c r="J6" s="4" t="n"/>
      <c r="K6" s="4" t="n"/>
      <c r="L6" s="5">
        <f>I6+J6+K6</f>
        <v/>
      </c>
      <c r="M6" s="6">
        <f>IF(D6&gt;0,ROUND(L6/D6,0),"")</f>
        <v/>
      </c>
      <c r="N6" s="4" t="n"/>
      <c r="O6" s="4" t="n"/>
      <c r="P6" s="7" t="n"/>
      <c r="Q6" s="7" t="n"/>
      <c r="R6" s="2" t="n"/>
      <c r="S6" s="2" t="n"/>
      <c r="T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4" t="n"/>
      <c r="J7" s="4" t="n"/>
      <c r="K7" s="4" t="n"/>
      <c r="L7" s="5">
        <f>I7+J7+K7</f>
        <v/>
      </c>
      <c r="M7" s="6">
        <f>IF(D7&gt;0,ROUND(L7/D7,0),"")</f>
        <v/>
      </c>
      <c r="N7" s="4" t="n"/>
      <c r="O7" s="4" t="n"/>
      <c r="P7" s="7" t="n"/>
      <c r="Q7" s="7" t="n"/>
      <c r="R7" s="2" t="n"/>
      <c r="S7" s="2" t="n"/>
      <c r="T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4" t="n"/>
      <c r="J8" s="4" t="n"/>
      <c r="K8" s="4" t="n"/>
      <c r="L8" s="5">
        <f>I8+J8+K8</f>
        <v/>
      </c>
      <c r="M8" s="6">
        <f>IF(D8&gt;0,ROUND(L8/D8,0),"")</f>
        <v/>
      </c>
      <c r="N8" s="4" t="n"/>
      <c r="O8" s="4" t="n"/>
      <c r="P8" s="7" t="n"/>
      <c r="Q8" s="7" t="n"/>
      <c r="R8" s="2" t="n"/>
      <c r="S8" s="2" t="n"/>
      <c r="T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4" t="n"/>
      <c r="J9" s="4" t="n"/>
      <c r="K9" s="4" t="n"/>
      <c r="L9" s="5">
        <f>I9+J9+K9</f>
        <v/>
      </c>
      <c r="M9" s="6">
        <f>IF(D9&gt;0,ROUND(L9/D9,0),"")</f>
        <v/>
      </c>
      <c r="N9" s="4" t="n"/>
      <c r="O9" s="4" t="n"/>
      <c r="P9" s="7" t="n"/>
      <c r="Q9" s="7" t="n"/>
      <c r="R9" s="2" t="n"/>
      <c r="S9" s="2" t="n"/>
      <c r="T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4" t="n"/>
      <c r="J10" s="4" t="n"/>
      <c r="K10" s="4" t="n"/>
      <c r="L10" s="5">
        <f>I10+J10+K10</f>
        <v/>
      </c>
      <c r="M10" s="6">
        <f>IF(D10&gt;0,ROUND(L10/D10,0),"")</f>
        <v/>
      </c>
      <c r="N10" s="4" t="n"/>
      <c r="O10" s="4" t="n"/>
      <c r="P10" s="7" t="n"/>
      <c r="Q10" s="7" t="n"/>
      <c r="R10" s="2" t="n"/>
      <c r="S10" s="2" t="n"/>
      <c r="T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4" t="n"/>
      <c r="J11" s="4" t="n"/>
      <c r="K11" s="4" t="n"/>
      <c r="L11" s="5">
        <f>I11+J11+K11</f>
        <v/>
      </c>
      <c r="M11" s="6">
        <f>IF(D11&gt;0,ROUND(L11/D11,0),"")</f>
        <v/>
      </c>
      <c r="N11" s="4" t="n"/>
      <c r="O11" s="4" t="n"/>
      <c r="P11" s="7" t="n"/>
      <c r="Q11" s="7" t="n"/>
      <c r="R11" s="2" t="n"/>
      <c r="S11" s="2" t="n"/>
      <c r="T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4" t="n"/>
      <c r="J12" s="4" t="n"/>
      <c r="K12" s="4" t="n"/>
      <c r="L12" s="5">
        <f>I12+J12+K12</f>
        <v/>
      </c>
      <c r="M12" s="6">
        <f>IF(D12&gt;0,ROUND(L12/D12,0),"")</f>
        <v/>
      </c>
      <c r="N12" s="4" t="n"/>
      <c r="O12" s="4" t="n"/>
      <c r="P12" s="7" t="n"/>
      <c r="Q12" s="7" t="n"/>
      <c r="R12" s="2" t="n"/>
      <c r="S12" s="2" t="n"/>
      <c r="T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4" t="n"/>
      <c r="J13" s="4" t="n"/>
      <c r="K13" s="4" t="n"/>
      <c r="L13" s="5">
        <f>I13+J13+K13</f>
        <v/>
      </c>
      <c r="M13" s="6">
        <f>IF(D13&gt;0,ROUND(L13/D13,0),"")</f>
        <v/>
      </c>
      <c r="N13" s="4" t="n"/>
      <c r="O13" s="4" t="n"/>
      <c r="P13" s="7" t="n"/>
      <c r="Q13" s="7" t="n"/>
      <c r="R13" s="2" t="n"/>
      <c r="S13" s="2" t="n"/>
      <c r="T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4" t="n"/>
      <c r="J14" s="4" t="n"/>
      <c r="K14" s="4" t="n"/>
      <c r="L14" s="5">
        <f>I14+J14+K14</f>
        <v/>
      </c>
      <c r="M14" s="6">
        <f>IF(D14&gt;0,ROUND(L14/D14,0),"")</f>
        <v/>
      </c>
      <c r="N14" s="4" t="n"/>
      <c r="O14" s="4" t="n"/>
      <c r="P14" s="7" t="n"/>
      <c r="Q14" s="7" t="n"/>
      <c r="R14" s="2" t="n"/>
      <c r="S14" s="2" t="n"/>
      <c r="T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4" t="n"/>
      <c r="J15" s="4" t="n"/>
      <c r="K15" s="4" t="n"/>
      <c r="L15" s="5">
        <f>I15+J15+K15</f>
        <v/>
      </c>
      <c r="M15" s="6">
        <f>IF(D15&gt;0,ROUND(L15/D15,0),"")</f>
        <v/>
      </c>
      <c r="N15" s="4" t="n"/>
      <c r="O15" s="4" t="n"/>
      <c r="P15" s="7" t="n"/>
      <c r="Q15" s="7" t="n"/>
      <c r="R15" s="2" t="n"/>
      <c r="S15" s="2" t="n"/>
      <c r="T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4" t="n"/>
      <c r="J16" s="4" t="n"/>
      <c r="K16" s="4" t="n"/>
      <c r="L16" s="5">
        <f>I16+J16+K16</f>
        <v/>
      </c>
      <c r="M16" s="6">
        <f>IF(D16&gt;0,ROUND(L16/D16,0),"")</f>
        <v/>
      </c>
      <c r="N16" s="4" t="n"/>
      <c r="O16" s="4" t="n"/>
      <c r="P16" s="7" t="n"/>
      <c r="Q16" s="7" t="n"/>
      <c r="R16" s="2" t="n"/>
      <c r="S16" s="2" t="n"/>
      <c r="T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4" t="n"/>
      <c r="J17" s="4" t="n"/>
      <c r="K17" s="4" t="n"/>
      <c r="L17" s="5">
        <f>I17+J17+K17</f>
        <v/>
      </c>
      <c r="M17" s="6">
        <f>IF(D17&gt;0,ROUND(L17/D17,0),"")</f>
        <v/>
      </c>
      <c r="N17" s="4" t="n"/>
      <c r="O17" s="4" t="n"/>
      <c r="P17" s="7" t="n"/>
      <c r="Q17" s="7" t="n"/>
      <c r="R17" s="2" t="n"/>
      <c r="S17" s="2" t="n"/>
      <c r="T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4" t="n"/>
      <c r="J18" s="4" t="n"/>
      <c r="K18" s="4" t="n"/>
      <c r="L18" s="5">
        <f>I18+J18+K18</f>
        <v/>
      </c>
      <c r="M18" s="6">
        <f>IF(D18&gt;0,ROUND(L18/D18,0),"")</f>
        <v/>
      </c>
      <c r="N18" s="4" t="n"/>
      <c r="O18" s="4" t="n"/>
      <c r="P18" s="7" t="n"/>
      <c r="Q18" s="7" t="n"/>
      <c r="R18" s="2" t="n"/>
      <c r="S18" s="2" t="n"/>
      <c r="T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4" t="n"/>
      <c r="J19" s="4" t="n"/>
      <c r="K19" s="4" t="n"/>
      <c r="L19" s="5">
        <f>I19+J19+K19</f>
        <v/>
      </c>
      <c r="M19" s="6">
        <f>IF(D19&gt;0,ROUND(L19/D19,0),"")</f>
        <v/>
      </c>
      <c r="N19" s="4" t="n"/>
      <c r="O19" s="4" t="n"/>
      <c r="P19" s="7" t="n"/>
      <c r="Q19" s="7" t="n"/>
      <c r="R19" s="2" t="n"/>
      <c r="S19" s="2" t="n"/>
      <c r="T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4" t="n"/>
      <c r="J20" s="4" t="n"/>
      <c r="K20" s="4" t="n"/>
      <c r="L20" s="5">
        <f>I20+J20+K20</f>
        <v/>
      </c>
      <c r="M20" s="6">
        <f>IF(D20&gt;0,ROUND(L20/D20,0),"")</f>
        <v/>
      </c>
      <c r="N20" s="4" t="n"/>
      <c r="O20" s="4" t="n"/>
      <c r="P20" s="7" t="n"/>
      <c r="Q20" s="7" t="n"/>
      <c r="R20" s="2" t="n"/>
      <c r="S20" s="2" t="n"/>
      <c r="T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4" t="n"/>
      <c r="J21" s="4" t="n"/>
      <c r="K21" s="4" t="n"/>
      <c r="L21" s="5">
        <f>I21+J21+K21</f>
        <v/>
      </c>
      <c r="M21" s="6">
        <f>IF(D21&gt;0,ROUND(L21/D21,0),"")</f>
        <v/>
      </c>
      <c r="N21" s="4" t="n"/>
      <c r="O21" s="4" t="n"/>
      <c r="P21" s="7" t="n"/>
      <c r="Q21" s="7" t="n"/>
      <c r="R21" s="2" t="n"/>
      <c r="S21" s="2" t="n"/>
      <c r="T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4" t="n"/>
      <c r="J22" s="4" t="n"/>
      <c r="K22" s="4" t="n"/>
      <c r="L22" s="5">
        <f>I22+J22+K22</f>
        <v/>
      </c>
      <c r="M22" s="6">
        <f>IF(D22&gt;0,ROUND(L22/D22,0),"")</f>
        <v/>
      </c>
      <c r="N22" s="4" t="n"/>
      <c r="O22" s="4" t="n"/>
      <c r="P22" s="7" t="n"/>
      <c r="Q22" s="7" t="n"/>
      <c r="R22" s="2" t="n"/>
      <c r="S22" s="2" t="n"/>
      <c r="T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4" t="n"/>
      <c r="J23" s="4" t="n"/>
      <c r="K23" s="4" t="n"/>
      <c r="L23" s="5">
        <f>I23+J23+K23</f>
        <v/>
      </c>
      <c r="M23" s="6">
        <f>IF(D23&gt;0,ROUND(L23/D23,0),"")</f>
        <v/>
      </c>
      <c r="N23" s="4" t="n"/>
      <c r="O23" s="4" t="n"/>
      <c r="P23" s="7" t="n"/>
      <c r="Q23" s="7" t="n"/>
      <c r="R23" s="2" t="n"/>
      <c r="S23" s="2" t="n"/>
      <c r="T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4" t="n"/>
      <c r="J24" s="4" t="n"/>
      <c r="K24" s="4" t="n"/>
      <c r="L24" s="5">
        <f>I24+J24+K24</f>
        <v/>
      </c>
      <c r="M24" s="6">
        <f>IF(D24&gt;0,ROUND(L24/D24,0),"")</f>
        <v/>
      </c>
      <c r="N24" s="4" t="n"/>
      <c r="O24" s="4" t="n"/>
      <c r="P24" s="7" t="n"/>
      <c r="Q24" s="7" t="n"/>
      <c r="R24" s="2" t="n"/>
      <c r="S24" s="2" t="n"/>
      <c r="T24" s="2" t="n"/>
    </row>
    <row r="26">
      <c r="A26" s="8" t="inlineStr">
        <is>
          <t>集計（自動計算）</t>
        </is>
      </c>
    </row>
    <row r="27">
      <c r="A27" s="9" t="inlineStr">
        <is>
          <t>総戸数</t>
        </is>
      </c>
      <c r="B27" s="10">
        <f>COUNTA(A5:A24)</f>
        <v/>
      </c>
    </row>
    <row r="28">
      <c r="A28" s="9" t="inlineStr">
        <is>
          <t>入居戸数（入居中＋退去予定）</t>
        </is>
      </c>
      <c r="B28" s="10">
        <f>COUNTIF(F5:F24,"入居中")+COUNTIF(F5:F24,"退去予定")</f>
        <v/>
      </c>
    </row>
    <row r="29">
      <c r="A29" s="9" t="inlineStr">
        <is>
          <t>戸数ベース稼働率</t>
        </is>
      </c>
      <c r="B29" s="11">
        <f>IF(B27&gt;0,B28/B27,"")</f>
        <v/>
      </c>
    </row>
    <row r="30">
      <c r="A30" s="9" t="inlineStr">
        <is>
          <t>現況月額合計（入居中＋退去予定）</t>
        </is>
      </c>
      <c r="B30" s="5">
        <f>SUMIF(F5:F24,"入居中",L5:L24)+SUMIF(F5:F24,"退去予定",L5:L24)</f>
        <v/>
      </c>
    </row>
    <row r="31">
      <c r="A31" s="9" t="inlineStr">
        <is>
          <t>満室想定月額合計（空室は想定賃料）</t>
        </is>
      </c>
      <c r="B31" s="5">
        <f>SUM(L5:L24)</f>
        <v/>
      </c>
    </row>
    <row r="32">
      <c r="A32" s="9" t="inlineStr">
        <is>
          <t>賃料ベース稼働率</t>
        </is>
      </c>
      <c r="B32" s="11">
        <f>IF(B31&gt;0,B30/B31,"")</f>
        <v/>
      </c>
    </row>
    <row r="33">
      <c r="A33" s="9" t="inlineStr">
        <is>
          <t>現況年額</t>
        </is>
      </c>
      <c r="B33" s="5">
        <f>B30*12</f>
        <v/>
      </c>
    </row>
    <row r="34">
      <c r="A34" s="9" t="inlineStr">
        <is>
          <t>満室想定年額</t>
        </is>
      </c>
      <c r="B34" s="5">
        <f>B31*12</f>
        <v/>
      </c>
    </row>
    <row r="35">
      <c r="A35" s="9" t="inlineStr">
        <is>
          <t>物件価格（入力）</t>
        </is>
      </c>
      <c r="B35" s="4" t="inlineStr"/>
    </row>
    <row r="36">
      <c r="A36" s="9" t="inlineStr">
        <is>
          <t>表面利回り（現況）</t>
        </is>
      </c>
      <c r="B36" s="12">
        <f>IF(B35&gt;0,B33/B35,"")</f>
        <v/>
      </c>
    </row>
    <row r="37">
      <c r="A37" s="9" t="inlineStr">
        <is>
          <t>表面利回り（満室想定）</t>
        </is>
      </c>
      <c r="B37" s="12">
        <f>IF(B35&gt;0,B34/B35,"")</f>
        <v/>
      </c>
    </row>
    <row r="38">
      <c r="A38" s="9" t="inlineStr">
        <is>
          <t>敷金合計（買主が承継する返還債務）</t>
        </is>
      </c>
      <c r="B38" s="5">
        <f>SUM(N5:N24)</f>
        <v/>
      </c>
    </row>
    <row r="40">
      <c r="A40" s="13" t="inlineStr">
        <is>
          <t>※広告の利回りは満室想定が多い。買主に渡すときは「現況」か「満室想定」かを必ず明記する。滞納中の部屋は現況「入居中」でも実収入はゼロなので、滞納欄と備考に書く。</t>
        </is>
      </c>
    </row>
  </sheetData>
  <dataValidations count="4">
    <dataValidation sqref="F5:F24" showDropDown="0" showInputMessage="0" showErrorMessage="0" allowBlank="1" type="list">
      <formula1>"入居中,空室,退去予定,入居予定"</formula1>
    </dataValidation>
    <dataValidation sqref="G5:G24" showDropDown="0" showInputMessage="0" showErrorMessage="0" allowBlank="1" type="list">
      <formula1>"個人,法人"</formula1>
    </dataValidation>
    <dataValidation sqref="H5:H24" showDropDown="0" showInputMessage="0" showErrorMessage="0" allowBlank="1" type="list">
      <formula1>"普通借家,定期借家,サブリース"</formula1>
    </dataValidation>
    <dataValidation sqref="S5:S24" showDropDown="0" showInputMessage="0" showErrorMessage="0" allowBlank="1" type="list">
      <formula1>"なし,あり"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12" customWidth="1" min="3" max="3"/>
    <col width="10" customWidth="1" min="4" max="4"/>
    <col width="9" customWidth="1" min="5" max="5"/>
    <col width="12" customWidth="1" min="6" max="6"/>
    <col width="12" customWidth="1" min="7" max="7"/>
    <col width="16" customWidth="1" min="8" max="8"/>
    <col width="16" customWidth="1" min="9" max="9"/>
    <col width="14" customWidth="1" min="10" max="10"/>
    <col width="14" customWidth="1" min="11" max="11"/>
    <col width="14" customWidth="1" min="12" max="12"/>
    <col width="40" customWidth="1" min="13" max="13"/>
  </cols>
  <sheetData>
    <row r="1">
      <c r="A1" s="1" t="inlineStr">
        <is>
          <t>入居者契約状況（金融機関提出用）　※決算書と一緒に金融機関へ出すときの形式。物件ごとに1ブロック</t>
        </is>
      </c>
    </row>
    <row r="2">
      <c r="A2" t="inlineStr">
        <is>
          <t>物件名</t>
        </is>
      </c>
      <c r="B2" s="2" t="inlineStr"/>
    </row>
    <row r="4" ht="32" customHeight="1">
      <c r="A4" s="3" t="inlineStr">
        <is>
          <t>No</t>
        </is>
      </c>
      <c r="B4" s="3" t="inlineStr">
        <is>
          <t>部屋</t>
        </is>
      </c>
      <c r="C4" s="3" t="inlineStr">
        <is>
          <t>属性（個人/法人）</t>
        </is>
      </c>
      <c r="D4" s="3" t="inlineStr">
        <is>
          <t>賃貸料</t>
        </is>
      </c>
      <c r="E4" s="3" t="inlineStr">
        <is>
          <t>共益費</t>
        </is>
      </c>
      <c r="F4" s="3" t="inlineStr">
        <is>
          <t>入居日</t>
        </is>
      </c>
      <c r="G4" s="3" t="inlineStr">
        <is>
          <t>更新日</t>
        </is>
      </c>
      <c r="H4" s="3" t="inlineStr">
        <is>
          <t>火災保険（所有者）</t>
        </is>
      </c>
      <c r="I4" s="3" t="inlineStr">
        <is>
          <t>火災保険（入居者）</t>
        </is>
      </c>
      <c r="J4" s="3" t="inlineStr">
        <is>
          <t>火災保険加入期間</t>
        </is>
      </c>
      <c r="K4" s="3" t="inlineStr">
        <is>
          <t>賃貸保証会社</t>
        </is>
      </c>
      <c r="L4" s="3" t="inlineStr">
        <is>
          <t>賃貸保証加入期間</t>
        </is>
      </c>
      <c r="M4" s="3" t="inlineStr">
        <is>
          <t>備考（滞納・保証失効・退去予定など）</t>
        </is>
      </c>
    </row>
    <row r="5">
      <c r="A5" s="2" t="n">
        <v>1</v>
      </c>
      <c r="B5" s="2" t="n"/>
      <c r="C5" s="2" t="n"/>
      <c r="D5" s="4" t="n"/>
      <c r="E5" s="4" t="n"/>
      <c r="F5" s="7" t="n"/>
      <c r="G5" s="7" t="n"/>
      <c r="H5" s="2" t="n"/>
      <c r="I5" s="2" t="n"/>
      <c r="J5" s="2" t="n"/>
      <c r="K5" s="2" t="n"/>
      <c r="L5" s="2" t="n"/>
      <c r="M5" s="2" t="n"/>
    </row>
    <row r="6">
      <c r="A6" s="2" t="n">
        <v>2</v>
      </c>
      <c r="B6" s="2" t="n"/>
      <c r="C6" s="2" t="n"/>
      <c r="D6" s="4" t="n"/>
      <c r="E6" s="4" t="n"/>
      <c r="F6" s="7" t="n"/>
      <c r="G6" s="7" t="n"/>
      <c r="H6" s="2" t="n"/>
      <c r="I6" s="2" t="n"/>
      <c r="J6" s="2" t="n"/>
      <c r="K6" s="2" t="n"/>
      <c r="L6" s="2" t="n"/>
      <c r="M6" s="2" t="n"/>
    </row>
    <row r="7">
      <c r="A7" s="2" t="n">
        <v>3</v>
      </c>
      <c r="B7" s="2" t="n"/>
      <c r="C7" s="2" t="n"/>
      <c r="D7" s="4" t="n"/>
      <c r="E7" s="4" t="n"/>
      <c r="F7" s="7" t="n"/>
      <c r="G7" s="7" t="n"/>
      <c r="H7" s="2" t="n"/>
      <c r="I7" s="2" t="n"/>
      <c r="J7" s="2" t="n"/>
      <c r="K7" s="2" t="n"/>
      <c r="L7" s="2" t="n"/>
      <c r="M7" s="2" t="n"/>
    </row>
    <row r="8">
      <c r="A8" s="2" t="n">
        <v>4</v>
      </c>
      <c r="B8" s="2" t="n"/>
      <c r="C8" s="2" t="n"/>
      <c r="D8" s="4" t="n"/>
      <c r="E8" s="4" t="n"/>
      <c r="F8" s="7" t="n"/>
      <c r="G8" s="7" t="n"/>
      <c r="H8" s="2" t="n"/>
      <c r="I8" s="2" t="n"/>
      <c r="J8" s="2" t="n"/>
      <c r="K8" s="2" t="n"/>
      <c r="L8" s="2" t="n"/>
      <c r="M8" s="2" t="n"/>
    </row>
    <row r="9">
      <c r="A9" s="2" t="n">
        <v>5</v>
      </c>
      <c r="B9" s="2" t="n"/>
      <c r="C9" s="2" t="n"/>
      <c r="D9" s="4" t="n"/>
      <c r="E9" s="4" t="n"/>
      <c r="F9" s="7" t="n"/>
      <c r="G9" s="7" t="n"/>
      <c r="H9" s="2" t="n"/>
      <c r="I9" s="2" t="n"/>
      <c r="J9" s="2" t="n"/>
      <c r="K9" s="2" t="n"/>
      <c r="L9" s="2" t="n"/>
      <c r="M9" s="2" t="n"/>
    </row>
    <row r="10">
      <c r="A10" s="2" t="n">
        <v>6</v>
      </c>
      <c r="B10" s="2" t="n"/>
      <c r="C10" s="2" t="n"/>
      <c r="D10" s="4" t="n"/>
      <c r="E10" s="4" t="n"/>
      <c r="F10" s="7" t="n"/>
      <c r="G10" s="7" t="n"/>
      <c r="H10" s="2" t="n"/>
      <c r="I10" s="2" t="n"/>
      <c r="J10" s="2" t="n"/>
      <c r="K10" s="2" t="n"/>
      <c r="L10" s="2" t="n"/>
      <c r="M10" s="2" t="n"/>
    </row>
    <row r="11">
      <c r="A11" s="2" t="n">
        <v>7</v>
      </c>
      <c r="B11" s="2" t="n"/>
      <c r="C11" s="2" t="n"/>
      <c r="D11" s="4" t="n"/>
      <c r="E11" s="4" t="n"/>
      <c r="F11" s="7" t="n"/>
      <c r="G11" s="7" t="n"/>
      <c r="H11" s="2" t="n"/>
      <c r="I11" s="2" t="n"/>
      <c r="J11" s="2" t="n"/>
      <c r="K11" s="2" t="n"/>
      <c r="L11" s="2" t="n"/>
      <c r="M11" s="2" t="n"/>
    </row>
    <row r="12">
      <c r="A12" s="2" t="n">
        <v>8</v>
      </c>
      <c r="B12" s="2" t="n"/>
      <c r="C12" s="2" t="n"/>
      <c r="D12" s="4" t="n"/>
      <c r="E12" s="4" t="n"/>
      <c r="F12" s="7" t="n"/>
      <c r="G12" s="7" t="n"/>
      <c r="H12" s="2" t="n"/>
      <c r="I12" s="2" t="n"/>
      <c r="J12" s="2" t="n"/>
      <c r="K12" s="2" t="n"/>
      <c r="L12" s="2" t="n"/>
      <c r="M12" s="2" t="n"/>
    </row>
    <row r="13">
      <c r="A13" s="2" t="n">
        <v>9</v>
      </c>
      <c r="B13" s="2" t="n"/>
      <c r="C13" s="2" t="n"/>
      <c r="D13" s="4" t="n"/>
      <c r="E13" s="4" t="n"/>
      <c r="F13" s="7" t="n"/>
      <c r="G13" s="7" t="n"/>
      <c r="H13" s="2" t="n"/>
      <c r="I13" s="2" t="n"/>
      <c r="J13" s="2" t="n"/>
      <c r="K13" s="2" t="n"/>
      <c r="L13" s="2" t="n"/>
      <c r="M13" s="2" t="n"/>
    </row>
    <row r="14">
      <c r="A14" s="2" t="n">
        <v>10</v>
      </c>
      <c r="B14" s="2" t="n"/>
      <c r="C14" s="2" t="n"/>
      <c r="D14" s="4" t="n"/>
      <c r="E14" s="4" t="n"/>
      <c r="F14" s="7" t="n"/>
      <c r="G14" s="7" t="n"/>
      <c r="H14" s="2" t="n"/>
      <c r="I14" s="2" t="n"/>
      <c r="J14" s="2" t="n"/>
      <c r="K14" s="2" t="n"/>
      <c r="L14" s="2" t="n"/>
      <c r="M14" s="2" t="n"/>
    </row>
    <row r="15">
      <c r="A15" s="2" t="n">
        <v>11</v>
      </c>
      <c r="B15" s="2" t="n"/>
      <c r="C15" s="2" t="n"/>
      <c r="D15" s="4" t="n"/>
      <c r="E15" s="4" t="n"/>
      <c r="F15" s="7" t="n"/>
      <c r="G15" s="7" t="n"/>
      <c r="H15" s="2" t="n"/>
      <c r="I15" s="2" t="n"/>
      <c r="J15" s="2" t="n"/>
      <c r="K15" s="2" t="n"/>
      <c r="L15" s="2" t="n"/>
      <c r="M15" s="2" t="n"/>
    </row>
    <row r="16">
      <c r="A16" s="2" t="n">
        <v>12</v>
      </c>
      <c r="B16" s="2" t="n"/>
      <c r="C16" s="2" t="n"/>
      <c r="D16" s="4" t="n"/>
      <c r="E16" s="4" t="n"/>
      <c r="F16" s="7" t="n"/>
      <c r="G16" s="7" t="n"/>
      <c r="H16" s="2" t="n"/>
      <c r="I16" s="2" t="n"/>
      <c r="J16" s="2" t="n"/>
      <c r="K16" s="2" t="n"/>
      <c r="L16" s="2" t="n"/>
      <c r="M16" s="2" t="n"/>
    </row>
    <row r="17">
      <c r="A17" s="2" t="n">
        <v>13</v>
      </c>
      <c r="B17" s="2" t="n"/>
      <c r="C17" s="2" t="n"/>
      <c r="D17" s="4" t="n"/>
      <c r="E17" s="4" t="n"/>
      <c r="F17" s="7" t="n"/>
      <c r="G17" s="7" t="n"/>
      <c r="H17" s="2" t="n"/>
      <c r="I17" s="2" t="n"/>
      <c r="J17" s="2" t="n"/>
      <c r="K17" s="2" t="n"/>
      <c r="L17" s="2" t="n"/>
      <c r="M17" s="2" t="n"/>
    </row>
    <row r="18">
      <c r="A18" s="2" t="n">
        <v>14</v>
      </c>
      <c r="B18" s="2" t="n"/>
      <c r="C18" s="2" t="n"/>
      <c r="D18" s="4" t="n"/>
      <c r="E18" s="4" t="n"/>
      <c r="F18" s="7" t="n"/>
      <c r="G18" s="7" t="n"/>
      <c r="H18" s="2" t="n"/>
      <c r="I18" s="2" t="n"/>
      <c r="J18" s="2" t="n"/>
      <c r="K18" s="2" t="n"/>
      <c r="L18" s="2" t="n"/>
      <c r="M18" s="2" t="n"/>
    </row>
    <row r="19">
      <c r="A19" s="2" t="n">
        <v>15</v>
      </c>
      <c r="B19" s="2" t="n"/>
      <c r="C19" s="2" t="n"/>
      <c r="D19" s="4" t="n"/>
      <c r="E19" s="4" t="n"/>
      <c r="F19" s="7" t="n"/>
      <c r="G19" s="7" t="n"/>
      <c r="H19" s="2" t="n"/>
      <c r="I19" s="2" t="n"/>
      <c r="J19" s="2" t="n"/>
      <c r="K19" s="2" t="n"/>
      <c r="L19" s="2" t="n"/>
      <c r="M19" s="2" t="n"/>
    </row>
    <row r="20">
      <c r="A20" s="2" t="n">
        <v>16</v>
      </c>
      <c r="B20" s="2" t="n"/>
      <c r="C20" s="2" t="n"/>
      <c r="D20" s="4" t="n"/>
      <c r="E20" s="4" t="n"/>
      <c r="F20" s="7" t="n"/>
      <c r="G20" s="7" t="n"/>
      <c r="H20" s="2" t="n"/>
      <c r="I20" s="2" t="n"/>
      <c r="J20" s="2" t="n"/>
      <c r="K20" s="2" t="n"/>
      <c r="L20" s="2" t="n"/>
      <c r="M20" s="2" t="n"/>
    </row>
    <row r="21">
      <c r="A21" s="2" t="n">
        <v>17</v>
      </c>
      <c r="B21" s="2" t="n"/>
      <c r="C21" s="2" t="n"/>
      <c r="D21" s="4" t="n"/>
      <c r="E21" s="4" t="n"/>
      <c r="F21" s="7" t="n"/>
      <c r="G21" s="7" t="n"/>
      <c r="H21" s="2" t="n"/>
      <c r="I21" s="2" t="n"/>
      <c r="J21" s="2" t="n"/>
      <c r="K21" s="2" t="n"/>
      <c r="L21" s="2" t="n"/>
      <c r="M21" s="2" t="n"/>
    </row>
    <row r="22">
      <c r="A22" s="2" t="n">
        <v>18</v>
      </c>
      <c r="B22" s="2" t="n"/>
      <c r="C22" s="2" t="n"/>
      <c r="D22" s="4" t="n"/>
      <c r="E22" s="4" t="n"/>
      <c r="F22" s="7" t="n"/>
      <c r="G22" s="7" t="n"/>
      <c r="H22" s="2" t="n"/>
      <c r="I22" s="2" t="n"/>
      <c r="J22" s="2" t="n"/>
      <c r="K22" s="2" t="n"/>
      <c r="L22" s="2" t="n"/>
      <c r="M22" s="2" t="n"/>
    </row>
    <row r="23">
      <c r="A23" s="2" t="n">
        <v>19</v>
      </c>
      <c r="B23" s="2" t="n"/>
      <c r="C23" s="2" t="n"/>
      <c r="D23" s="4" t="n"/>
      <c r="E23" s="4" t="n"/>
      <c r="F23" s="7" t="n"/>
      <c r="G23" s="7" t="n"/>
      <c r="H23" s="2" t="n"/>
      <c r="I23" s="2" t="n"/>
      <c r="J23" s="2" t="n"/>
      <c r="K23" s="2" t="n"/>
      <c r="L23" s="2" t="n"/>
      <c r="M23" s="2" t="n"/>
    </row>
    <row r="24">
      <c r="A24" s="2" t="n">
        <v>20</v>
      </c>
      <c r="B24" s="2" t="n"/>
      <c r="C24" s="2" t="n"/>
      <c r="D24" s="4" t="n"/>
      <c r="E24" s="4" t="n"/>
      <c r="F24" s="7" t="n"/>
      <c r="G24" s="7" t="n"/>
      <c r="H24" s="2" t="n"/>
      <c r="I24" s="2" t="n"/>
      <c r="J24" s="2" t="n"/>
      <c r="K24" s="2" t="n"/>
      <c r="L24" s="2" t="n"/>
      <c r="M24" s="2" t="n"/>
    </row>
    <row r="26">
      <c r="A26" s="6" t="inlineStr">
        <is>
          <t>合計（賃貸料）</t>
        </is>
      </c>
      <c r="D26" s="5">
        <f>SUM(D5:D24)</f>
        <v/>
      </c>
      <c r="E26" s="5">
        <f>SUM(E5:E24)</f>
        <v/>
      </c>
    </row>
    <row r="28">
      <c r="A28" s="13" t="inlineStr">
        <is>
          <t>※不利な事実（滞納中・保証会社契約の失効・退去予定）は備考に書く。後で入金明細と突き合わされたときに合わないほうが致命的。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5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10" customWidth="1" min="15" max="15"/>
  </cols>
  <sheetData>
    <row r="1">
      <c r="A1" s="1" t="inlineStr">
        <is>
          <t>号室別・月別入金表（3年分）　※融資の相談で金融機関に出すときの形式。単位は円でも千円でもよい（欄外に明記）</t>
        </is>
      </c>
    </row>
    <row r="2">
      <c r="A2" t="inlineStr">
        <is>
          <t>物件名</t>
        </is>
      </c>
      <c r="B2" s="2" t="inlineStr"/>
      <c r="D2" t="inlineStr">
        <is>
          <t>単位</t>
        </is>
      </c>
      <c r="E2" s="2" t="inlineStr">
        <is>
          <t>千円</t>
        </is>
      </c>
    </row>
    <row r="4">
      <c r="A4" s="8" t="inlineStr">
        <is>
          <t>【1年目】年：</t>
        </is>
      </c>
      <c r="B4" s="2" t="inlineStr"/>
    </row>
    <row r="5" ht="32" customHeight="1">
      <c r="A5" s="3" t="inlineStr">
        <is>
          <t>号室</t>
        </is>
      </c>
      <c r="B5" s="3" t="inlineStr">
        <is>
          <t>入居率（入金月/12）</t>
        </is>
      </c>
      <c r="C5" s="3" t="inlineStr">
        <is>
          <t>1月</t>
        </is>
      </c>
      <c r="D5" s="3" t="inlineStr">
        <is>
          <t>2月</t>
        </is>
      </c>
      <c r="E5" s="3" t="inlineStr">
        <is>
          <t>3月</t>
        </is>
      </c>
      <c r="F5" s="3" t="inlineStr">
        <is>
          <t>4月</t>
        </is>
      </c>
      <c r="G5" s="3" t="inlineStr">
        <is>
          <t>5月</t>
        </is>
      </c>
      <c r="H5" s="3" t="inlineStr">
        <is>
          <t>6月</t>
        </is>
      </c>
      <c r="I5" s="3" t="inlineStr">
        <is>
          <t>7月</t>
        </is>
      </c>
      <c r="J5" s="3" t="inlineStr">
        <is>
          <t>8月</t>
        </is>
      </c>
      <c r="K5" s="3" t="inlineStr">
        <is>
          <t>9月</t>
        </is>
      </c>
      <c r="L5" s="3" t="inlineStr">
        <is>
          <t>10月</t>
        </is>
      </c>
      <c r="M5" s="3" t="inlineStr">
        <is>
          <t>11月</t>
        </is>
      </c>
      <c r="N5" s="3" t="inlineStr">
        <is>
          <t>12月</t>
        </is>
      </c>
      <c r="O5" s="3" t="inlineStr">
        <is>
          <t>年合計</t>
        </is>
      </c>
    </row>
    <row r="6">
      <c r="A6" s="2" t="n"/>
      <c r="B6" s="11">
        <f>IF(COUNTA(C6:N6)=0,"",COUNTIF(C6:N6,"&gt;0")/12)</f>
        <v/>
      </c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5">
        <f>SUM(C6:N6)</f>
        <v/>
      </c>
    </row>
    <row r="7">
      <c r="A7" s="2" t="n"/>
      <c r="B7" s="11">
        <f>IF(COUNTA(C7:N7)=0,"",COUNTIF(C7:N7,"&gt;0")/12)</f>
        <v/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5">
        <f>SUM(C7:N7)</f>
        <v/>
      </c>
    </row>
    <row r="8">
      <c r="A8" s="2" t="n"/>
      <c r="B8" s="11">
        <f>IF(COUNTA(C8:N8)=0,"",COUNTIF(C8:N8,"&gt;0")/12)</f>
        <v/>
      </c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5">
        <f>SUM(C8:N8)</f>
        <v/>
      </c>
    </row>
    <row r="9">
      <c r="A9" s="2" t="n"/>
      <c r="B9" s="11">
        <f>IF(COUNTA(C9:N9)=0,"",COUNTIF(C9:N9,"&gt;0")/12)</f>
        <v/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5">
        <f>SUM(C9:N9)</f>
        <v/>
      </c>
    </row>
    <row r="10">
      <c r="A10" s="2" t="n"/>
      <c r="B10" s="11">
        <f>IF(COUNTA(C10:N10)=0,"",COUNTIF(C10:N10,"&gt;0")/12)</f>
        <v/>
      </c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5">
        <f>SUM(C10:N10)</f>
        <v/>
      </c>
    </row>
    <row r="11">
      <c r="A11" s="2" t="n"/>
      <c r="B11" s="11">
        <f>IF(COUNTA(C11:N11)=0,"",COUNTIF(C11:N11,"&gt;0")/12)</f>
        <v/>
      </c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5">
        <f>SUM(C11:N11)</f>
        <v/>
      </c>
    </row>
    <row r="12">
      <c r="A12" s="2" t="n"/>
      <c r="B12" s="11">
        <f>IF(COUNTA(C12:N12)=0,"",COUNTIF(C12:N12,"&gt;0")/12)</f>
        <v/>
      </c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5">
        <f>SUM(C12:N12)</f>
        <v/>
      </c>
    </row>
    <row r="13">
      <c r="A13" s="2" t="n"/>
      <c r="B13" s="11">
        <f>IF(COUNTA(C13:N13)=0,"",COUNTIF(C13:N13,"&gt;0")/12)</f>
        <v/>
      </c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5">
        <f>SUM(C13:N13)</f>
        <v/>
      </c>
    </row>
    <row r="14">
      <c r="A14" s="2" t="n"/>
      <c r="B14" s="11">
        <f>IF(COUNTA(C14:N14)=0,"",COUNTIF(C14:N14,"&gt;0")/12)</f>
        <v/>
      </c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5">
        <f>SUM(C14:N14)</f>
        <v/>
      </c>
    </row>
    <row r="15">
      <c r="A15" s="2" t="n"/>
      <c r="B15" s="11">
        <f>IF(COUNTA(C15:N15)=0,"",COUNTIF(C15:N15,"&gt;0")/12)</f>
        <v/>
      </c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5">
        <f>SUM(C15:N15)</f>
        <v/>
      </c>
    </row>
    <row r="16">
      <c r="A16" s="6" t="inlineStr">
        <is>
          <t>合計</t>
        </is>
      </c>
      <c r="B16" s="11">
        <f>IF(COUNTA(A6:A15)=0,"",AVERAGE(B6:B15))</f>
        <v/>
      </c>
      <c r="C16" s="5">
        <f>SUM(C6:C15)</f>
        <v/>
      </c>
      <c r="D16" s="5">
        <f>SUM(D6:D15)</f>
        <v/>
      </c>
      <c r="E16" s="5">
        <f>SUM(E6:E15)</f>
        <v/>
      </c>
      <c r="F16" s="5">
        <f>SUM(F6:F15)</f>
        <v/>
      </c>
      <c r="G16" s="5">
        <f>SUM(G6:G15)</f>
        <v/>
      </c>
      <c r="H16" s="5">
        <f>SUM(H6:H15)</f>
        <v/>
      </c>
      <c r="I16" s="5">
        <f>SUM(I6:I15)</f>
        <v/>
      </c>
      <c r="J16" s="5">
        <f>SUM(J6:J15)</f>
        <v/>
      </c>
      <c r="K16" s="5">
        <f>SUM(K6:K15)</f>
        <v/>
      </c>
      <c r="L16" s="5">
        <f>SUM(L6:L15)</f>
        <v/>
      </c>
      <c r="M16" s="5">
        <f>SUM(M6:M15)</f>
        <v/>
      </c>
      <c r="N16" s="5">
        <f>SUM(N6:N15)</f>
        <v/>
      </c>
      <c r="O16" s="5">
        <f>SUM(O6:O15)</f>
        <v/>
      </c>
    </row>
    <row r="17">
      <c r="A17" s="6" t="inlineStr">
        <is>
          <t>返済（元利）</t>
        </is>
      </c>
      <c r="B17" s="6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5">
        <f>SUM(C17:N17)</f>
        <v/>
      </c>
    </row>
    <row r="18">
      <c r="A18" s="6" t="inlineStr">
        <is>
          <t>差引（合計−返済）</t>
        </is>
      </c>
      <c r="B18" s="6" t="n"/>
      <c r="C18" s="5">
        <f>C16-C17</f>
        <v/>
      </c>
      <c r="D18" s="5">
        <f>D16-D17</f>
        <v/>
      </c>
      <c r="E18" s="5">
        <f>E16-E17</f>
        <v/>
      </c>
      <c r="F18" s="5">
        <f>F16-F17</f>
        <v/>
      </c>
      <c r="G18" s="5">
        <f>G16-G17</f>
        <v/>
      </c>
      <c r="H18" s="5">
        <f>H16-H17</f>
        <v/>
      </c>
      <c r="I18" s="5">
        <f>I16-I17</f>
        <v/>
      </c>
      <c r="J18" s="5">
        <f>J16-J17</f>
        <v/>
      </c>
      <c r="K18" s="5">
        <f>K16-K17</f>
        <v/>
      </c>
      <c r="L18" s="5">
        <f>L16-L17</f>
        <v/>
      </c>
      <c r="M18" s="5">
        <f>M16-M17</f>
        <v/>
      </c>
      <c r="N18" s="5">
        <f>N16-N17</f>
        <v/>
      </c>
      <c r="O18" s="5">
        <f>O16-O17</f>
        <v/>
      </c>
    </row>
    <row r="21">
      <c r="A21" s="8" t="inlineStr">
        <is>
          <t>【2年目】年：</t>
        </is>
      </c>
      <c r="B21" s="2" t="inlineStr"/>
    </row>
    <row r="22" ht="32" customHeight="1">
      <c r="A22" s="3" t="inlineStr">
        <is>
          <t>号室</t>
        </is>
      </c>
      <c r="B22" s="3" t="inlineStr">
        <is>
          <t>入居率（入金月/12）</t>
        </is>
      </c>
      <c r="C22" s="3" t="inlineStr">
        <is>
          <t>1月</t>
        </is>
      </c>
      <c r="D22" s="3" t="inlineStr">
        <is>
          <t>2月</t>
        </is>
      </c>
      <c r="E22" s="3" t="inlineStr">
        <is>
          <t>3月</t>
        </is>
      </c>
      <c r="F22" s="3" t="inlineStr">
        <is>
          <t>4月</t>
        </is>
      </c>
      <c r="G22" s="3" t="inlineStr">
        <is>
          <t>5月</t>
        </is>
      </c>
      <c r="H22" s="3" t="inlineStr">
        <is>
          <t>6月</t>
        </is>
      </c>
      <c r="I22" s="3" t="inlineStr">
        <is>
          <t>7月</t>
        </is>
      </c>
      <c r="J22" s="3" t="inlineStr">
        <is>
          <t>8月</t>
        </is>
      </c>
      <c r="K22" s="3" t="inlineStr">
        <is>
          <t>9月</t>
        </is>
      </c>
      <c r="L22" s="3" t="inlineStr">
        <is>
          <t>10月</t>
        </is>
      </c>
      <c r="M22" s="3" t="inlineStr">
        <is>
          <t>11月</t>
        </is>
      </c>
      <c r="N22" s="3" t="inlineStr">
        <is>
          <t>12月</t>
        </is>
      </c>
      <c r="O22" s="3" t="inlineStr">
        <is>
          <t>年合計</t>
        </is>
      </c>
    </row>
    <row r="23">
      <c r="A23" s="2" t="n"/>
      <c r="B23" s="11">
        <f>IF(COUNTA(C23:N23)=0,"",COUNTIF(C23:N23,"&gt;0")/12)</f>
        <v/>
      </c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5">
        <f>SUM(C23:N23)</f>
        <v/>
      </c>
    </row>
    <row r="24">
      <c r="A24" s="2" t="n"/>
      <c r="B24" s="11">
        <f>IF(COUNTA(C24:N24)=0,"",COUNTIF(C24:N24,"&gt;0")/12)</f>
        <v/>
      </c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5">
        <f>SUM(C24:N24)</f>
        <v/>
      </c>
    </row>
    <row r="25">
      <c r="A25" s="2" t="n"/>
      <c r="B25" s="11">
        <f>IF(COUNTA(C25:N25)=0,"",COUNTIF(C25:N25,"&gt;0")/12)</f>
        <v/>
      </c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5">
        <f>SUM(C25:N25)</f>
        <v/>
      </c>
    </row>
    <row r="26">
      <c r="A26" s="2" t="n"/>
      <c r="B26" s="11">
        <f>IF(COUNTA(C26:N26)=0,"",COUNTIF(C26:N26,"&gt;0")/12)</f>
        <v/>
      </c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5">
        <f>SUM(C26:N26)</f>
        <v/>
      </c>
    </row>
    <row r="27">
      <c r="A27" s="2" t="n"/>
      <c r="B27" s="11">
        <f>IF(COUNTA(C27:N27)=0,"",COUNTIF(C27:N27,"&gt;0")/12)</f>
        <v/>
      </c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5">
        <f>SUM(C27:N27)</f>
        <v/>
      </c>
    </row>
    <row r="28">
      <c r="A28" s="2" t="n"/>
      <c r="B28" s="11">
        <f>IF(COUNTA(C28:N28)=0,"",COUNTIF(C28:N28,"&gt;0")/12)</f>
        <v/>
      </c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5">
        <f>SUM(C28:N28)</f>
        <v/>
      </c>
    </row>
    <row r="29">
      <c r="A29" s="2" t="n"/>
      <c r="B29" s="11">
        <f>IF(COUNTA(C29:N29)=0,"",COUNTIF(C29:N29,"&gt;0")/12)</f>
        <v/>
      </c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5">
        <f>SUM(C29:N29)</f>
        <v/>
      </c>
    </row>
    <row r="30">
      <c r="A30" s="2" t="n"/>
      <c r="B30" s="11">
        <f>IF(COUNTA(C30:N30)=0,"",COUNTIF(C30:N30,"&gt;0")/12)</f>
        <v/>
      </c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5">
        <f>SUM(C30:N30)</f>
        <v/>
      </c>
    </row>
    <row r="31">
      <c r="A31" s="2" t="n"/>
      <c r="B31" s="11">
        <f>IF(COUNTA(C31:N31)=0,"",COUNTIF(C31:N31,"&gt;0")/12)</f>
        <v/>
      </c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5">
        <f>SUM(C31:N31)</f>
        <v/>
      </c>
    </row>
    <row r="32">
      <c r="A32" s="2" t="n"/>
      <c r="B32" s="11">
        <f>IF(COUNTA(C32:N32)=0,"",COUNTIF(C32:N32,"&gt;0")/12)</f>
        <v/>
      </c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5">
        <f>SUM(C32:N32)</f>
        <v/>
      </c>
    </row>
    <row r="33">
      <c r="A33" s="6" t="inlineStr">
        <is>
          <t>合計</t>
        </is>
      </c>
      <c r="B33" s="11">
        <f>IF(COUNTA(A23:A32)=0,"",AVERAGE(B23:B32))</f>
        <v/>
      </c>
      <c r="C33" s="5">
        <f>SUM(C23:C32)</f>
        <v/>
      </c>
      <c r="D33" s="5">
        <f>SUM(D23:D32)</f>
        <v/>
      </c>
      <c r="E33" s="5">
        <f>SUM(E23:E32)</f>
        <v/>
      </c>
      <c r="F33" s="5">
        <f>SUM(F23:F32)</f>
        <v/>
      </c>
      <c r="G33" s="5">
        <f>SUM(G23:G32)</f>
        <v/>
      </c>
      <c r="H33" s="5">
        <f>SUM(H23:H32)</f>
        <v/>
      </c>
      <c r="I33" s="5">
        <f>SUM(I23:I32)</f>
        <v/>
      </c>
      <c r="J33" s="5">
        <f>SUM(J23:J32)</f>
        <v/>
      </c>
      <c r="K33" s="5">
        <f>SUM(K23:K32)</f>
        <v/>
      </c>
      <c r="L33" s="5">
        <f>SUM(L23:L32)</f>
        <v/>
      </c>
      <c r="M33" s="5">
        <f>SUM(M23:M32)</f>
        <v/>
      </c>
      <c r="N33" s="5">
        <f>SUM(N23:N32)</f>
        <v/>
      </c>
      <c r="O33" s="5">
        <f>SUM(O23:O32)</f>
        <v/>
      </c>
    </row>
    <row r="34">
      <c r="A34" s="6" t="inlineStr">
        <is>
          <t>返済（元利）</t>
        </is>
      </c>
      <c r="B34" s="6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5">
        <f>SUM(C34:N34)</f>
        <v/>
      </c>
    </row>
    <row r="35">
      <c r="A35" s="6" t="inlineStr">
        <is>
          <t>差引（合計−返済）</t>
        </is>
      </c>
      <c r="B35" s="6" t="n"/>
      <c r="C35" s="5">
        <f>C33-C34</f>
        <v/>
      </c>
      <c r="D35" s="5">
        <f>D33-D34</f>
        <v/>
      </c>
      <c r="E35" s="5">
        <f>E33-E34</f>
        <v/>
      </c>
      <c r="F35" s="5">
        <f>F33-F34</f>
        <v/>
      </c>
      <c r="G35" s="5">
        <f>G33-G34</f>
        <v/>
      </c>
      <c r="H35" s="5">
        <f>H33-H34</f>
        <v/>
      </c>
      <c r="I35" s="5">
        <f>I33-I34</f>
        <v/>
      </c>
      <c r="J35" s="5">
        <f>J33-J34</f>
        <v/>
      </c>
      <c r="K35" s="5">
        <f>K33-K34</f>
        <v/>
      </c>
      <c r="L35" s="5">
        <f>L33-L34</f>
        <v/>
      </c>
      <c r="M35" s="5">
        <f>M33-M34</f>
        <v/>
      </c>
      <c r="N35" s="5">
        <f>N33-N34</f>
        <v/>
      </c>
      <c r="O35" s="5">
        <f>O33-O34</f>
        <v/>
      </c>
    </row>
    <row r="38">
      <c r="A38" s="8" t="inlineStr">
        <is>
          <t>【3年目】年：</t>
        </is>
      </c>
      <c r="B38" s="2" t="inlineStr"/>
    </row>
    <row r="39" ht="32" customHeight="1">
      <c r="A39" s="3" t="inlineStr">
        <is>
          <t>号室</t>
        </is>
      </c>
      <c r="B39" s="3" t="inlineStr">
        <is>
          <t>入居率（入金月/12）</t>
        </is>
      </c>
      <c r="C39" s="3" t="inlineStr">
        <is>
          <t>1月</t>
        </is>
      </c>
      <c r="D39" s="3" t="inlineStr">
        <is>
          <t>2月</t>
        </is>
      </c>
      <c r="E39" s="3" t="inlineStr">
        <is>
          <t>3月</t>
        </is>
      </c>
      <c r="F39" s="3" t="inlineStr">
        <is>
          <t>4月</t>
        </is>
      </c>
      <c r="G39" s="3" t="inlineStr">
        <is>
          <t>5月</t>
        </is>
      </c>
      <c r="H39" s="3" t="inlineStr">
        <is>
          <t>6月</t>
        </is>
      </c>
      <c r="I39" s="3" t="inlineStr">
        <is>
          <t>7月</t>
        </is>
      </c>
      <c r="J39" s="3" t="inlineStr">
        <is>
          <t>8月</t>
        </is>
      </c>
      <c r="K39" s="3" t="inlineStr">
        <is>
          <t>9月</t>
        </is>
      </c>
      <c r="L39" s="3" t="inlineStr">
        <is>
          <t>10月</t>
        </is>
      </c>
      <c r="M39" s="3" t="inlineStr">
        <is>
          <t>11月</t>
        </is>
      </c>
      <c r="N39" s="3" t="inlineStr">
        <is>
          <t>12月</t>
        </is>
      </c>
      <c r="O39" s="3" t="inlineStr">
        <is>
          <t>年合計</t>
        </is>
      </c>
    </row>
    <row r="40">
      <c r="A40" s="2" t="n"/>
      <c r="B40" s="11">
        <f>IF(COUNTA(C40:N40)=0,"",COUNTIF(C40:N40,"&gt;0")/12)</f>
        <v/>
      </c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5">
        <f>SUM(C40:N40)</f>
        <v/>
      </c>
    </row>
    <row r="41">
      <c r="A41" s="2" t="n"/>
      <c r="B41" s="11">
        <f>IF(COUNTA(C41:N41)=0,"",COUNTIF(C41:N41,"&gt;0")/12)</f>
        <v/>
      </c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5">
        <f>SUM(C41:N41)</f>
        <v/>
      </c>
    </row>
    <row r="42">
      <c r="A42" s="2" t="n"/>
      <c r="B42" s="11">
        <f>IF(COUNTA(C42:N42)=0,"",COUNTIF(C42:N42,"&gt;0")/12)</f>
        <v/>
      </c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5">
        <f>SUM(C42:N42)</f>
        <v/>
      </c>
    </row>
    <row r="43">
      <c r="A43" s="2" t="n"/>
      <c r="B43" s="11">
        <f>IF(COUNTA(C43:N43)=0,"",COUNTIF(C43:N43,"&gt;0")/12)</f>
        <v/>
      </c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5">
        <f>SUM(C43:N43)</f>
        <v/>
      </c>
    </row>
    <row r="44">
      <c r="A44" s="2" t="n"/>
      <c r="B44" s="11">
        <f>IF(COUNTA(C44:N44)=0,"",COUNTIF(C44:N44,"&gt;0")/12)</f>
        <v/>
      </c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5">
        <f>SUM(C44:N44)</f>
        <v/>
      </c>
    </row>
    <row r="45">
      <c r="A45" s="2" t="n"/>
      <c r="B45" s="11">
        <f>IF(COUNTA(C45:N45)=0,"",COUNTIF(C45:N45,"&gt;0")/12)</f>
        <v/>
      </c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5">
        <f>SUM(C45:N45)</f>
        <v/>
      </c>
    </row>
    <row r="46">
      <c r="A46" s="2" t="n"/>
      <c r="B46" s="11">
        <f>IF(COUNTA(C46:N46)=0,"",COUNTIF(C46:N46,"&gt;0")/12)</f>
        <v/>
      </c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5">
        <f>SUM(C46:N46)</f>
        <v/>
      </c>
    </row>
    <row r="47">
      <c r="A47" s="2" t="n"/>
      <c r="B47" s="11">
        <f>IF(COUNTA(C47:N47)=0,"",COUNTIF(C47:N47,"&gt;0")/12)</f>
        <v/>
      </c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5">
        <f>SUM(C47:N47)</f>
        <v/>
      </c>
    </row>
    <row r="48">
      <c r="A48" s="2" t="n"/>
      <c r="B48" s="11">
        <f>IF(COUNTA(C48:N48)=0,"",COUNTIF(C48:N48,"&gt;0")/12)</f>
        <v/>
      </c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5">
        <f>SUM(C48:N48)</f>
        <v/>
      </c>
    </row>
    <row r="49">
      <c r="A49" s="2" t="n"/>
      <c r="B49" s="11">
        <f>IF(COUNTA(C49:N49)=0,"",COUNTIF(C49:N49,"&gt;0")/12)</f>
        <v/>
      </c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5">
        <f>SUM(C49:N49)</f>
        <v/>
      </c>
    </row>
    <row r="50">
      <c r="A50" s="6" t="inlineStr">
        <is>
          <t>合計</t>
        </is>
      </c>
      <c r="B50" s="11">
        <f>IF(COUNTA(A40:A49)=0,"",AVERAGE(B40:B49))</f>
        <v/>
      </c>
      <c r="C50" s="5">
        <f>SUM(C40:C49)</f>
        <v/>
      </c>
      <c r="D50" s="5">
        <f>SUM(D40:D49)</f>
        <v/>
      </c>
      <c r="E50" s="5">
        <f>SUM(E40:E49)</f>
        <v/>
      </c>
      <c r="F50" s="5">
        <f>SUM(F40:F49)</f>
        <v/>
      </c>
      <c r="G50" s="5">
        <f>SUM(G40:G49)</f>
        <v/>
      </c>
      <c r="H50" s="5">
        <f>SUM(H40:H49)</f>
        <v/>
      </c>
      <c r="I50" s="5">
        <f>SUM(I40:I49)</f>
        <v/>
      </c>
      <c r="J50" s="5">
        <f>SUM(J40:J49)</f>
        <v/>
      </c>
      <c r="K50" s="5">
        <f>SUM(K40:K49)</f>
        <v/>
      </c>
      <c r="L50" s="5">
        <f>SUM(L40:L49)</f>
        <v/>
      </c>
      <c r="M50" s="5">
        <f>SUM(M40:M49)</f>
        <v/>
      </c>
      <c r="N50" s="5">
        <f>SUM(N40:N49)</f>
        <v/>
      </c>
      <c r="O50" s="5">
        <f>SUM(O40:O49)</f>
        <v/>
      </c>
    </row>
    <row r="51">
      <c r="A51" s="6" t="inlineStr">
        <is>
          <t>返済（元利）</t>
        </is>
      </c>
      <c r="B51" s="6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 s="4" t="n"/>
      <c r="N51" s="4" t="n"/>
      <c r="O51" s="5">
        <f>SUM(C51:N51)</f>
        <v/>
      </c>
    </row>
    <row r="52">
      <c r="A52" s="6" t="inlineStr">
        <is>
          <t>差引（合計−返済）</t>
        </is>
      </c>
      <c r="B52" s="6" t="n"/>
      <c r="C52" s="5">
        <f>C50-C51</f>
        <v/>
      </c>
      <c r="D52" s="5">
        <f>D50-D51</f>
        <v/>
      </c>
      <c r="E52" s="5">
        <f>E50-E51</f>
        <v/>
      </c>
      <c r="F52" s="5">
        <f>F50-F51</f>
        <v/>
      </c>
      <c r="G52" s="5">
        <f>G50-G51</f>
        <v/>
      </c>
      <c r="H52" s="5">
        <f>H50-H51</f>
        <v/>
      </c>
      <c r="I52" s="5">
        <f>I50-I51</f>
        <v/>
      </c>
      <c r="J52" s="5">
        <f>J50-J51</f>
        <v/>
      </c>
      <c r="K52" s="5">
        <f>K50-K51</f>
        <v/>
      </c>
      <c r="L52" s="5">
        <f>L50-L51</f>
        <v/>
      </c>
      <c r="M52" s="5">
        <f>M50-M51</f>
        <v/>
      </c>
      <c r="N52" s="5">
        <f>N50-N51</f>
        <v/>
      </c>
      <c r="O52" s="5">
        <f>O50-O51</f>
        <v/>
      </c>
    </row>
    <row r="55">
      <c r="A55" s="13" t="inlineStr">
        <is>
          <t>※空室の月は0を入れる。礼金や敷金の入金は家賃と分けて備考に書く（同じ列に足すと入居率と賃料の実力が読めなくなる）。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go1101.com</dc:creator>
  <dcterms:created xsi:type="dcterms:W3CDTF">2026-09-18T15:05:48Z</dcterms:created>
  <dcterms:modified xsi:type="dcterms:W3CDTF">2026-09-27T16:14:14Z</dcterms:modified>
  <cp:lastModifiedBy>go1101.com</cp:lastModifiedBy>
</cp:coreProperties>
</file>